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yamamoto\Desktop\"/>
    </mc:Choice>
  </mc:AlternateContent>
  <xr:revisionPtr revIDLastSave="0" documentId="13_ncr:1_{C5DECDDE-49B3-4320-A013-3670F9F0C042}" xr6:coauthVersionLast="47" xr6:coauthVersionMax="47" xr10:uidLastSave="{00000000-0000-0000-0000-000000000000}"/>
  <bookViews>
    <workbookView xWindow="2460" yWindow="1500" windowWidth="25410" windowHeight="15510" xr2:uid="{AF27BF68-1647-46B5-994C-25629B82BC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D29" i="1"/>
  <c r="D30" i="1"/>
  <c r="D31" i="1"/>
  <c r="D27" i="1"/>
  <c r="D21" i="1"/>
  <c r="D18" i="1"/>
  <c r="D19" i="1"/>
  <c r="D20" i="1"/>
  <c r="D17" i="1"/>
  <c r="D7" i="1"/>
  <c r="D8" i="1"/>
  <c r="D9" i="1"/>
  <c r="D10" i="1"/>
  <c r="D11" i="1"/>
  <c r="D22" i="1" l="1"/>
  <c r="D41" i="1"/>
  <c r="D40" i="1"/>
  <c r="D39" i="1"/>
  <c r="D38" i="1"/>
  <c r="D37" i="1"/>
  <c r="D42" i="1" l="1"/>
  <c r="C49" i="1" s="1"/>
  <c r="D32" i="1"/>
  <c r="C48" i="1" s="1"/>
  <c r="D12" i="1"/>
  <c r="C46" i="1" s="1"/>
  <c r="C47" i="1" l="1"/>
</calcChain>
</file>

<file path=xl/sharedStrings.xml><?xml version="1.0" encoding="utf-8"?>
<sst xmlns="http://schemas.openxmlformats.org/spreadsheetml/2006/main" count="55" uniqueCount="39">
  <si>
    <t xml:space="preserve">Date: </t>
    <phoneticPr fontId="3"/>
  </si>
  <si>
    <t>Injector 1</t>
    <phoneticPr fontId="3"/>
  </si>
  <si>
    <t>Tube Code</t>
    <phoneticPr fontId="3"/>
  </si>
  <si>
    <t>Inj. 1 Tube #1</t>
    <phoneticPr fontId="3"/>
  </si>
  <si>
    <t>Inj. 1 Tube #2</t>
  </si>
  <si>
    <t>Inj. 1 Tube #3</t>
  </si>
  <si>
    <t>Inj. 1 Tube #4</t>
  </si>
  <si>
    <t>Inj. 1 Tube #5</t>
  </si>
  <si>
    <t xml:space="preserve">Mean weight: </t>
    <phoneticPr fontId="3"/>
  </si>
  <si>
    <t>Injector 2</t>
    <phoneticPr fontId="3"/>
  </si>
  <si>
    <t>Inj. 2 Tube #6</t>
    <phoneticPr fontId="3"/>
  </si>
  <si>
    <t>Inj. 2 Tube #7</t>
    <phoneticPr fontId="3"/>
  </si>
  <si>
    <t>Inj. 2 Tube #8</t>
  </si>
  <si>
    <t>Inj. 2 Tube #9</t>
  </si>
  <si>
    <t>Inj. 2 Tube #10</t>
  </si>
  <si>
    <t>Mean weight:</t>
    <phoneticPr fontId="3"/>
  </si>
  <si>
    <t>Injector 3</t>
    <phoneticPr fontId="3"/>
  </si>
  <si>
    <t>Inj. 3 Tube #11</t>
    <phoneticPr fontId="3"/>
  </si>
  <si>
    <t>Inj. 3 Tube #12</t>
  </si>
  <si>
    <t>Inj. 3 Tube #13</t>
  </si>
  <si>
    <t>Inj. 3 Tube #14</t>
  </si>
  <si>
    <t>Inj. 3 Tube #15</t>
  </si>
  <si>
    <t>Injector P</t>
    <phoneticPr fontId="3"/>
  </si>
  <si>
    <t>Inj. P Tube #16</t>
    <phoneticPr fontId="3"/>
  </si>
  <si>
    <t>Inj. P Tube #17</t>
  </si>
  <si>
    <t>Inj. P Tube #18</t>
  </si>
  <si>
    <t>Inj. P Tube #19</t>
  </si>
  <si>
    <t>Inj. P Tube #20</t>
  </si>
  <si>
    <r>
      <rPr>
        <b/>
        <sz val="10"/>
        <color indexed="8"/>
        <rFont val="ＭＳ Ｐゴシック"/>
        <family val="3"/>
        <charset val="128"/>
      </rPr>
      <t>正確性</t>
    </r>
    <r>
      <rPr>
        <b/>
        <sz val="10"/>
        <color indexed="8"/>
        <rFont val="Arial"/>
        <family val="2"/>
      </rPr>
      <t xml:space="preserve"> (Accurancy)</t>
    </r>
    <r>
      <rPr>
        <b/>
        <sz val="10"/>
        <color theme="1"/>
        <rFont val="Arial"/>
        <family val="2"/>
      </rPr>
      <t xml:space="preserve"> </t>
    </r>
    <r>
      <rPr>
        <b/>
        <sz val="10"/>
        <color theme="1"/>
        <rFont val="Yu Gothic"/>
        <family val="2"/>
        <charset val="128"/>
      </rPr>
      <t>※</t>
    </r>
    <r>
      <rPr>
        <b/>
        <sz val="10"/>
        <color theme="1"/>
        <rFont val="Arial"/>
        <family val="2"/>
      </rPr>
      <t xml:space="preserve"> +/-5%</t>
    </r>
    <r>
      <rPr>
        <b/>
        <sz val="10"/>
        <color theme="1"/>
        <rFont val="Yu Gothic"/>
        <family val="2"/>
        <charset val="128"/>
      </rPr>
      <t>以内に入っていれば合格</t>
    </r>
    <rPh sb="0" eb="3">
      <t>セイカクセイ</t>
    </rPh>
    <rPh sb="23" eb="25">
      <t>イナイ</t>
    </rPh>
    <rPh sb="26" eb="27">
      <t>ハイ</t>
    </rPh>
    <rPh sb="32" eb="34">
      <t>ゴウカク</t>
    </rPh>
    <phoneticPr fontId="3"/>
  </si>
  <si>
    <t>Injector #1 Accurancy =</t>
    <phoneticPr fontId="3"/>
  </si>
  <si>
    <t>(%)</t>
    <phoneticPr fontId="3"/>
  </si>
  <si>
    <t>Injector #2 Accurancy =</t>
    <phoneticPr fontId="3"/>
  </si>
  <si>
    <t>Injector #3 Accurancy =</t>
    <phoneticPr fontId="3"/>
  </si>
  <si>
    <t>Injector #P Accurancy =</t>
    <phoneticPr fontId="3"/>
  </si>
  <si>
    <r>
      <rPr>
        <sz val="10"/>
        <color theme="1"/>
        <rFont val="ＭＳ Ｐゴシック"/>
        <family val="3"/>
        <charset val="128"/>
      </rPr>
      <t>③溶液の重さ</t>
    </r>
    <r>
      <rPr>
        <sz val="10"/>
        <color indexed="8"/>
        <rFont val="Arial"/>
        <family val="2"/>
      </rPr>
      <t>(g)</t>
    </r>
    <rPh sb="1" eb="3">
      <t>ヨウエキ</t>
    </rPh>
    <rPh sb="4" eb="5">
      <t>オモ</t>
    </rPh>
    <phoneticPr fontId="3"/>
  </si>
  <si>
    <r>
      <rPr>
        <sz val="10"/>
        <color theme="1"/>
        <rFont val="游ゴシック"/>
        <family val="2"/>
        <charset val="128"/>
      </rPr>
      <t>①キュベット重量</t>
    </r>
    <r>
      <rPr>
        <sz val="10"/>
        <color theme="1"/>
        <rFont val="Arial"/>
        <family val="2"/>
      </rPr>
      <t>(g)</t>
    </r>
  </si>
  <si>
    <r>
      <rPr>
        <sz val="10"/>
        <color indexed="8"/>
        <rFont val="ＭＳ Ｐゴシック"/>
        <family val="3"/>
        <charset val="128"/>
      </rPr>
      <t>②注入後の重さ</t>
    </r>
    <r>
      <rPr>
        <sz val="10"/>
        <color theme="1"/>
        <rFont val="Arial"/>
        <family val="2"/>
      </rPr>
      <t>(g)</t>
    </r>
    <rPh sb="1" eb="3">
      <t>チュウニュウ</t>
    </rPh>
    <rPh sb="3" eb="4">
      <t>ゴ</t>
    </rPh>
    <rPh sb="5" eb="6">
      <t>オモ</t>
    </rPh>
    <phoneticPr fontId="3"/>
  </si>
  <si>
    <r>
      <rPr>
        <sz val="10"/>
        <color indexed="8"/>
        <rFont val="ＭＳ Ｐゴシック"/>
        <family val="3"/>
        <charset val="128"/>
      </rPr>
      <t>②注入後の重さ</t>
    </r>
    <r>
      <rPr>
        <sz val="10"/>
        <color theme="1"/>
        <rFont val="Arial"/>
        <family val="2"/>
      </rPr>
      <t>(g)</t>
    </r>
    <rPh sb="3" eb="4">
      <t>ゴ</t>
    </rPh>
    <rPh sb="5" eb="6">
      <t>オモ</t>
    </rPh>
    <phoneticPr fontId="3"/>
  </si>
  <si>
    <r>
      <rPr>
        <sz val="10"/>
        <color indexed="8"/>
        <rFont val="ＭＳ Ｐゴシック"/>
        <family val="3"/>
        <charset val="128"/>
      </rPr>
      <t>※</t>
    </r>
    <r>
      <rPr>
        <sz val="10"/>
        <color theme="1"/>
        <rFont val="Arial"/>
        <family val="2"/>
      </rPr>
      <t xml:space="preserve"> </t>
    </r>
    <r>
      <rPr>
        <sz val="10"/>
        <color indexed="8"/>
        <rFont val="ＭＳ Ｐゴシック"/>
        <family val="3"/>
        <charset val="128"/>
      </rPr>
      <t>緑色のカラムに入力してください。</t>
    </r>
    <rPh sb="2" eb="3">
      <t>ミドリ</t>
    </rPh>
    <rPh sb="3" eb="4">
      <t>イロ</t>
    </rPh>
    <rPh sb="9" eb="11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</si>
</sst>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0"/>
      <color theme="1"/>
      <name val="Arial"/>
      <family val="2"/>
    </font>
    <font>
      <sz val="6"/>
      <name val="Arial"/>
      <family val="2"/>
    </font>
    <font>
      <sz val="10"/>
      <color theme="1"/>
      <name val="Arial"/>
      <family val="3"/>
      <charset val="128"/>
    </font>
    <font>
      <sz val="10"/>
      <color indexed="8"/>
      <name val="ＭＳ Ｐゴシック"/>
      <family val="3"/>
      <charset val="128"/>
    </font>
    <font>
      <b/>
      <u/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0"/>
      <color indexed="8"/>
      <name val="Arial"/>
      <family val="2"/>
    </font>
    <font>
      <sz val="10"/>
      <color rgb="FF00B050"/>
      <name val="Arial"/>
      <family val="2"/>
    </font>
    <font>
      <b/>
      <sz val="10"/>
      <color indexed="8"/>
      <name val="ＭＳ Ｐゴシック"/>
      <family val="3"/>
      <charset val="128"/>
    </font>
    <font>
      <b/>
      <sz val="10"/>
      <color indexed="8"/>
      <name val="Arial"/>
      <family val="2"/>
    </font>
    <font>
      <b/>
      <sz val="10"/>
      <color theme="1"/>
      <name val="Yu Gothic"/>
      <family val="2"/>
      <charset val="128"/>
    </font>
    <font>
      <sz val="10"/>
      <color theme="1"/>
      <name val="Arial"/>
      <family val="2"/>
    </font>
    <font>
      <sz val="10"/>
      <color rgb="FFC00000"/>
      <name val="Arial"/>
      <family val="2"/>
    </font>
    <font>
      <sz val="10"/>
      <color theme="1"/>
      <name val="游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176" fontId="9" fillId="3" borderId="2" xfId="0" applyNumberFormat="1" applyFont="1" applyFill="1" applyBorder="1">
      <alignment vertical="center"/>
    </xf>
    <xf numFmtId="176" fontId="9" fillId="3" borderId="4" xfId="0" applyNumberFormat="1" applyFont="1" applyFill="1" applyBorder="1">
      <alignment vertical="center"/>
    </xf>
    <xf numFmtId="0" fontId="9" fillId="3" borderId="2" xfId="0" applyFont="1" applyFill="1" applyBorder="1">
      <alignment vertical="center"/>
    </xf>
    <xf numFmtId="2" fontId="14" fillId="3" borderId="1" xfId="1" applyNumberFormat="1" applyFont="1" applyFill="1" applyBorder="1" applyAlignment="1">
      <alignment horizontal="right"/>
    </xf>
    <xf numFmtId="2" fontId="14" fillId="3" borderId="1" xfId="0" applyNumberFormat="1" applyFont="1" applyFill="1" applyBorder="1" applyAlignment="1">
      <alignment horizontal="right"/>
    </xf>
    <xf numFmtId="0" fontId="13" fillId="0" borderId="0" xfId="0" applyFont="1">
      <alignment vertical="center"/>
    </xf>
    <xf numFmtId="0" fontId="13" fillId="0" borderId="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2" xfId="0" applyFont="1" applyBorder="1">
      <alignment vertical="center"/>
    </xf>
    <xf numFmtId="0" fontId="13" fillId="2" borderId="2" xfId="0" applyFont="1" applyFill="1" applyBorder="1" applyProtection="1">
      <alignment vertical="center"/>
      <protection locked="0"/>
    </xf>
    <xf numFmtId="0" fontId="13" fillId="0" borderId="3" xfId="0" applyFont="1" applyBorder="1">
      <alignment vertical="center"/>
    </xf>
    <xf numFmtId="0" fontId="13" fillId="0" borderId="1" xfId="0" applyFont="1" applyBorder="1" applyAlignment="1">
      <alignment horizontal="right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7F439-A010-4001-81E1-D5B243C5A818}">
  <dimension ref="A1:D49"/>
  <sheetViews>
    <sheetView tabSelected="1" topLeftCell="A27" workbookViewId="0">
      <selection activeCell="K37" sqref="K37"/>
    </sheetView>
  </sheetViews>
  <sheetFormatPr defaultColWidth="8.75" defaultRowHeight="12.75"/>
  <cols>
    <col min="1" max="1" width="11.875" style="9" customWidth="1"/>
    <col min="2" max="2" width="18.75" style="9" customWidth="1"/>
    <col min="3" max="3" width="15.375" style="9" bestFit="1" customWidth="1"/>
    <col min="4" max="4" width="13.625" style="9" bestFit="1" customWidth="1"/>
    <col min="5" max="16384" width="8.75" style="9"/>
  </cols>
  <sheetData>
    <row r="1" spans="1:4" ht="13.5" thickBot="1">
      <c r="A1" s="1" t="s">
        <v>0</v>
      </c>
      <c r="B1" s="12"/>
    </row>
    <row r="2" spans="1:4">
      <c r="A2" s="2" t="s">
        <v>38</v>
      </c>
    </row>
    <row r="3" spans="1:4">
      <c r="A3" s="2"/>
    </row>
    <row r="5" spans="1:4">
      <c r="A5" s="3" t="s">
        <v>1</v>
      </c>
    </row>
    <row r="6" spans="1:4" ht="16.5">
      <c r="A6" s="10" t="s">
        <v>2</v>
      </c>
      <c r="B6" s="10" t="s">
        <v>35</v>
      </c>
      <c r="C6" s="10" t="s">
        <v>36</v>
      </c>
      <c r="D6" s="10" t="s">
        <v>34</v>
      </c>
    </row>
    <row r="7" spans="1:4">
      <c r="A7" s="13" t="s">
        <v>3</v>
      </c>
      <c r="B7" s="14"/>
      <c r="C7" s="14"/>
      <c r="D7" s="4" t="str">
        <f>IF(AND(B7="",C7=""),"",C7-B7)</f>
        <v/>
      </c>
    </row>
    <row r="8" spans="1:4">
      <c r="A8" s="13" t="s">
        <v>4</v>
      </c>
      <c r="B8" s="14"/>
      <c r="C8" s="14"/>
      <c r="D8" s="4" t="str">
        <f t="shared" ref="D8:D11" si="0">IF(AND(B8="",C8=""),"",C8-B8)</f>
        <v/>
      </c>
    </row>
    <row r="9" spans="1:4">
      <c r="A9" s="13" t="s">
        <v>5</v>
      </c>
      <c r="B9" s="14"/>
      <c r="C9" s="14"/>
      <c r="D9" s="4" t="str">
        <f t="shared" si="0"/>
        <v/>
      </c>
    </row>
    <row r="10" spans="1:4">
      <c r="A10" s="13" t="s">
        <v>6</v>
      </c>
      <c r="B10" s="14"/>
      <c r="C10" s="14"/>
      <c r="D10" s="4" t="str">
        <f t="shared" si="0"/>
        <v/>
      </c>
    </row>
    <row r="11" spans="1:4">
      <c r="A11" s="13" t="s">
        <v>7</v>
      </c>
      <c r="B11" s="14"/>
      <c r="C11" s="14"/>
      <c r="D11" s="4" t="str">
        <f t="shared" si="0"/>
        <v/>
      </c>
    </row>
    <row r="12" spans="1:4">
      <c r="A12" s="13"/>
      <c r="B12" s="13"/>
      <c r="C12" s="15" t="s">
        <v>8</v>
      </c>
      <c r="D12" s="5" t="str">
        <f>IF(AND(D7="",D8="",D9="",D10="",D11=""),"",AVERAGE(D7:D11))</f>
        <v/>
      </c>
    </row>
    <row r="15" spans="1:4">
      <c r="A15" s="3" t="s">
        <v>9</v>
      </c>
    </row>
    <row r="16" spans="1:4" ht="16.5">
      <c r="A16" s="10" t="s">
        <v>2</v>
      </c>
      <c r="B16" s="10" t="s">
        <v>35</v>
      </c>
      <c r="C16" s="10" t="s">
        <v>37</v>
      </c>
      <c r="D16" s="10" t="s">
        <v>34</v>
      </c>
    </row>
    <row r="17" spans="1:4">
      <c r="A17" s="13" t="s">
        <v>10</v>
      </c>
      <c r="B17" s="14"/>
      <c r="C17" s="14"/>
      <c r="D17" s="4" t="str">
        <f>IF(AND(B17="",C17=""),"",C17-B17)</f>
        <v/>
      </c>
    </row>
    <row r="18" spans="1:4">
      <c r="A18" s="13" t="s">
        <v>11</v>
      </c>
      <c r="B18" s="14"/>
      <c r="C18" s="14"/>
      <c r="D18" s="4" t="str">
        <f t="shared" ref="D18:D20" si="1">IF(AND(B18="",C18=""),"",C18-B18)</f>
        <v/>
      </c>
    </row>
    <row r="19" spans="1:4">
      <c r="A19" s="13" t="s">
        <v>12</v>
      </c>
      <c r="B19" s="14"/>
      <c r="C19" s="14"/>
      <c r="D19" s="4" t="str">
        <f t="shared" si="1"/>
        <v/>
      </c>
    </row>
    <row r="20" spans="1:4">
      <c r="A20" s="13" t="s">
        <v>13</v>
      </c>
      <c r="B20" s="14"/>
      <c r="C20" s="14"/>
      <c r="D20" s="4" t="str">
        <f t="shared" si="1"/>
        <v/>
      </c>
    </row>
    <row r="21" spans="1:4">
      <c r="A21" s="13" t="s">
        <v>14</v>
      </c>
      <c r="B21" s="14"/>
      <c r="C21" s="14"/>
      <c r="D21" s="4" t="str">
        <f>IF(AND(B21="",C21=""),"",C21-B21)</f>
        <v/>
      </c>
    </row>
    <row r="22" spans="1:4">
      <c r="A22" s="13"/>
      <c r="B22" s="13"/>
      <c r="C22" s="15" t="s">
        <v>15</v>
      </c>
      <c r="D22" s="5" t="str">
        <f>IF(AND(D17="",D18="",D19="",D20="",D21=""),"",AVERAGE(D17:D21))</f>
        <v/>
      </c>
    </row>
    <row r="25" spans="1:4">
      <c r="A25" s="3" t="s">
        <v>16</v>
      </c>
    </row>
    <row r="26" spans="1:4" ht="16.5">
      <c r="A26" s="10" t="s">
        <v>2</v>
      </c>
      <c r="B26" s="10" t="s">
        <v>35</v>
      </c>
      <c r="C26" s="10" t="s">
        <v>37</v>
      </c>
      <c r="D26" s="10" t="s">
        <v>34</v>
      </c>
    </row>
    <row r="27" spans="1:4">
      <c r="A27" s="13" t="s">
        <v>17</v>
      </c>
      <c r="B27" s="14"/>
      <c r="C27" s="14"/>
      <c r="D27" s="6" t="str">
        <f>IF(AND(B27="",C27=""),"",C27-B27)</f>
        <v/>
      </c>
    </row>
    <row r="28" spans="1:4">
      <c r="A28" s="13" t="s">
        <v>18</v>
      </c>
      <c r="B28" s="14"/>
      <c r="C28" s="14"/>
      <c r="D28" s="6" t="str">
        <f t="shared" ref="D28:D31" si="2">IF(AND(B28="",C28=""),"",C28-B28)</f>
        <v/>
      </c>
    </row>
    <row r="29" spans="1:4">
      <c r="A29" s="13" t="s">
        <v>19</v>
      </c>
      <c r="B29" s="14"/>
      <c r="C29" s="14"/>
      <c r="D29" s="6" t="str">
        <f t="shared" si="2"/>
        <v/>
      </c>
    </row>
    <row r="30" spans="1:4">
      <c r="A30" s="13" t="s">
        <v>20</v>
      </c>
      <c r="B30" s="14"/>
      <c r="C30" s="14"/>
      <c r="D30" s="6" t="str">
        <f t="shared" si="2"/>
        <v/>
      </c>
    </row>
    <row r="31" spans="1:4">
      <c r="A31" s="13" t="s">
        <v>21</v>
      </c>
      <c r="B31" s="14"/>
      <c r="C31" s="14"/>
      <c r="D31" s="6" t="str">
        <f t="shared" si="2"/>
        <v/>
      </c>
    </row>
    <row r="32" spans="1:4">
      <c r="A32" s="13"/>
      <c r="B32" s="13"/>
      <c r="C32" s="15" t="s">
        <v>8</v>
      </c>
      <c r="D32" s="5" t="str">
        <f>IF(AND(D27="",D28="",D29="",D30="",D31=""),"",AVERAGE(D27:D31))</f>
        <v/>
      </c>
    </row>
    <row r="35" spans="1:4">
      <c r="A35" s="3" t="s">
        <v>22</v>
      </c>
    </row>
    <row r="36" spans="1:4" ht="16.5">
      <c r="A36" s="10" t="s">
        <v>2</v>
      </c>
      <c r="B36" s="10" t="s">
        <v>35</v>
      </c>
      <c r="C36" s="10" t="s">
        <v>37</v>
      </c>
      <c r="D36" s="10" t="s">
        <v>34</v>
      </c>
    </row>
    <row r="37" spans="1:4">
      <c r="A37" s="13" t="s">
        <v>23</v>
      </c>
      <c r="B37" s="14"/>
      <c r="C37" s="14"/>
      <c r="D37" s="6" t="str">
        <f>IF(AND(B37="",C37=""),"",C37-B37)</f>
        <v/>
      </c>
    </row>
    <row r="38" spans="1:4">
      <c r="A38" s="13" t="s">
        <v>24</v>
      </c>
      <c r="B38" s="14"/>
      <c r="C38" s="14"/>
      <c r="D38" s="6" t="str">
        <f>IF(AND(B38="",C38=""),"",C38-B38)</f>
        <v/>
      </c>
    </row>
    <row r="39" spans="1:4">
      <c r="A39" s="13" t="s">
        <v>25</v>
      </c>
      <c r="B39" s="14"/>
      <c r="C39" s="14"/>
      <c r="D39" s="6" t="str">
        <f>IF(AND(B39="",C39=""),"",C39-B39)</f>
        <v/>
      </c>
    </row>
    <row r="40" spans="1:4">
      <c r="A40" s="13" t="s">
        <v>26</v>
      </c>
      <c r="B40" s="14"/>
      <c r="C40" s="14"/>
      <c r="D40" s="6" t="str">
        <f>IF(AND(B40="",C40=""),"",C40-B40)</f>
        <v/>
      </c>
    </row>
    <row r="41" spans="1:4">
      <c r="A41" s="13" t="s">
        <v>27</v>
      </c>
      <c r="B41" s="14"/>
      <c r="C41" s="14"/>
      <c r="D41" s="6" t="str">
        <f>IF(AND(B41="",C41=""),"",C41-B41)</f>
        <v/>
      </c>
    </row>
    <row r="42" spans="1:4">
      <c r="A42" s="13"/>
      <c r="B42" s="13"/>
      <c r="C42" s="15" t="s">
        <v>8</v>
      </c>
      <c r="D42" s="5" t="str">
        <f>IF(AND(D37="",D38="",D39="",D40="",D41=""),"",AVERAGE(D37:D41))</f>
        <v/>
      </c>
    </row>
    <row r="45" spans="1:4" ht="16.5">
      <c r="B45" s="11" t="s">
        <v>28</v>
      </c>
    </row>
    <row r="46" spans="1:4" ht="13.5" thickBot="1">
      <c r="B46" s="16" t="s">
        <v>29</v>
      </c>
      <c r="C46" s="7" t="str">
        <f>IF(D12="","",(D12-0.1)/0.1*100)</f>
        <v/>
      </c>
      <c r="D46" s="9" t="s">
        <v>30</v>
      </c>
    </row>
    <row r="47" spans="1:4" ht="13.5" thickBot="1">
      <c r="B47" s="16" t="s">
        <v>31</v>
      </c>
      <c r="C47" s="8" t="str">
        <f>IF(D22="","",(D22-0.1)/0.1*100)</f>
        <v/>
      </c>
      <c r="D47" s="9" t="s">
        <v>30</v>
      </c>
    </row>
    <row r="48" spans="1:4" ht="13.5" thickBot="1">
      <c r="B48" s="16" t="s">
        <v>32</v>
      </c>
      <c r="C48" s="8" t="str">
        <f>IF(D32="","",(D32-0.1)/0.1*100)</f>
        <v/>
      </c>
      <c r="D48" s="9" t="s">
        <v>30</v>
      </c>
    </row>
    <row r="49" spans="2:4" ht="13.5" thickBot="1">
      <c r="B49" s="16" t="s">
        <v>33</v>
      </c>
      <c r="C49" s="8" t="str">
        <f>IF(D42="","",(D42-0.05)/0.05*100)</f>
        <v/>
      </c>
      <c r="D49" s="9" t="s">
        <v>30</v>
      </c>
    </row>
  </sheetData>
  <sheetProtection algorithmName="SHA-512" hashValue="us5HH7p6eykN5YVH64PdJfEHbDS+cIDNgpGXbRcK/c4uhS+/gNRAuJRf6qZQfaduObPKYlNkbZ5zkmVuFcu73g==" saltValue="/ASQO4UA8g5cnAYN38Ns4Q==" spinCount="100000" sheet="1" objects="1" scenarios="1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Celsisボリュームチェックシート</dc:title>
  <dc:creator/>
  <cp:lastModifiedBy>山本 希/Nozomi Yamamoto(VERITAS)</cp:lastModifiedBy>
  <cp:lastPrinted>2024-09-19T05:39:29Z</cp:lastPrinted>
  <dcterms:created xsi:type="dcterms:W3CDTF">2023-05-01T05:36:41Z</dcterms:created>
  <dcterms:modified xsi:type="dcterms:W3CDTF">2025-08-21T07:26:14Z</dcterms:modified>
</cp:coreProperties>
</file>